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A20" i="25"/>
  <c r="A14"/>
  <c r="A16"/>
  <c r="A18"/>
  <c r="A14" i="22"/>
  <c r="A12" l="1"/>
  <c r="A12" i="25"/>
</calcChain>
</file>

<file path=xl/sharedStrings.xml><?xml version="1.0" encoding="utf-8"?>
<sst xmlns="http://schemas.openxmlformats.org/spreadsheetml/2006/main" count="729" uniqueCount="203">
  <si>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</si>
  <si>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</si>
  <si>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</si>
  <si>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</si>
  <si>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</si>
  <si>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</si>
  <si>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</si>
  <si>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</si>
  <si>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</si>
  <si>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</si>
  <si>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</si>
  <si>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</si>
  <si>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</si>
  <si>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</si>
  <si>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</si>
  <si>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</si>
  <si>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</si>
  <si>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</si>
  <si>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</si>
  <si>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</si>
  <si>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</si>
  <si>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</si>
  <si>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</si>
  <si>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</si>
  <si>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</si>
  <si>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</si>
  <si>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</si>
  <si>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</si>
  <si>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</si>
  <si>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</si>
  <si>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</si>
  <si>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</si>
  <si>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</si>
  <si>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</si>
  <si>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</si>
  <si>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</si>
  <si>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</si>
  <si>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</si>
  <si>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</si>
  <si>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</si>
  <si>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</si>
  <si>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</si>
  <si>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</si>
  <si>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</si>
  <si>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</si>
  <si>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</si>
  <si>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</si>
  <si>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</si>
  <si>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</si>
  <si>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</si>
  <si>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</si>
  <si>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</si>
  <si>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</si>
  <si>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</si>
  <si>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</si>
  <si>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</si>
  <si>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</si>
  <si>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</si>
  <si>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</si>
  <si>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</si>
  <si>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</si>
  <si>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</si>
  <si>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</si>
  <si>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</si>
  <si>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</si>
  <si>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</si>
  <si>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</si>
  <si>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</si>
  <si>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</si>
  <si>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</si>
  <si>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</si>
  <si>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</si>
  <si>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</si>
  <si>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</si>
  <si>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</si>
  <si>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</si>
  <si>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</si>
  <si>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</si>
  <si>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</si>
  <si>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</si>
  <si>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</si>
  <si>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</si>
  <si>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</si>
  <si>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</si>
  <si>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</si>
  <si>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</si>
  <si>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</si>
  <si>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</si>
  <si>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</si>
  <si>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</si>
  <si>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</si>
  <si>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</si>
  <si>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</si>
  <si>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</si>
  <si>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</si>
  <si>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право</t>
  </si>
  <si>
    <t>_____________28.09.2023_________________________________</t>
  </si>
  <si>
    <t xml:space="preserve">Рязанский </t>
  </si>
  <si>
    <t>Романович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</si>
  <si>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</si>
  <si>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</si>
  <si>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</si>
  <si>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</si>
  <si>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Берекчиян</t>
  </si>
  <si>
    <t xml:space="preserve">Артем </t>
  </si>
  <si>
    <t>Олегович</t>
  </si>
  <si>
    <t>участник</t>
  </si>
  <si>
    <t>женский</t>
  </si>
  <si>
    <t xml:space="preserve">Курочкин </t>
  </si>
  <si>
    <t>Заднепровский</t>
  </si>
  <si>
    <t>Павел</t>
  </si>
  <si>
    <t>Алекесандрович</t>
  </si>
  <si>
    <t>Усов</t>
  </si>
  <si>
    <t>Егор</t>
  </si>
  <si>
    <t>Павловский</t>
  </si>
  <si>
    <t>Даниил</t>
  </si>
  <si>
    <t>нет</t>
  </si>
  <si>
    <t>муниципальное бюджетное общеобразовательное учреждение средняя общеобразовательная школа № 4 города Новошахтинска</t>
  </si>
  <si>
    <t>Варнавская</t>
  </si>
  <si>
    <t>Антонина</t>
  </si>
  <si>
    <t>Игоревна</t>
  </si>
  <si>
    <t>Борновец</t>
  </si>
  <si>
    <t>Шматов</t>
  </si>
  <si>
    <t>Кирилл</t>
  </si>
  <si>
    <t>Андреевич</t>
  </si>
  <si>
    <t>Ляшов</t>
  </si>
  <si>
    <t>Денис</t>
  </si>
  <si>
    <t>Дмитриевич</t>
  </si>
  <si>
    <t>Виноградова</t>
  </si>
  <si>
    <t>Олеговна</t>
  </si>
  <si>
    <t>Тимончев</t>
  </si>
  <si>
    <t>Гулевская</t>
  </si>
  <si>
    <t>Юлия</t>
  </si>
  <si>
    <t>муниципальное бюджетное общеобразовательное учреждение средняя общеобразовательная школа №8</t>
  </si>
  <si>
    <t>Общева</t>
  </si>
  <si>
    <t>Евгеньвена</t>
  </si>
  <si>
    <t xml:space="preserve">Глазова </t>
  </si>
  <si>
    <t>Сергеевна</t>
  </si>
  <si>
    <t>Гасанова</t>
  </si>
  <si>
    <t>Мадина</t>
  </si>
  <si>
    <t>Руслановна</t>
  </si>
  <si>
    <t xml:space="preserve">Шевцова </t>
  </si>
  <si>
    <t>Ксения</t>
  </si>
  <si>
    <t>Денисовна</t>
  </si>
  <si>
    <t xml:space="preserve">муниципальное бюджетное общеобразовательное учреждение средняя общеобразовательная школа № 25 города Новошахтинска  </t>
  </si>
  <si>
    <t xml:space="preserve">Лапистова </t>
  </si>
  <si>
    <t>Елизавета</t>
  </si>
  <si>
    <t>Петровна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</si>
  <si>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</si>
  <si>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Коробова </t>
  </si>
  <si>
    <t>Валерьевна</t>
  </si>
  <si>
    <t xml:space="preserve"> мужской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</si>
  <si>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</si>
  <si>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</si>
  <si>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Сергеевич</t>
  </si>
  <si>
    <t xml:space="preserve"> женский</t>
  </si>
  <si>
    <t xml:space="preserve"> Вербенко</t>
  </si>
  <si>
    <t xml:space="preserve"> Дарья</t>
  </si>
  <si>
    <t xml:space="preserve"> Васильевна</t>
  </si>
  <si>
    <t xml:space="preserve"> 8А</t>
  </si>
  <si>
    <t xml:space="preserve"> Севостьянов </t>
  </si>
  <si>
    <t xml:space="preserve"> Владислав</t>
  </si>
  <si>
    <t>Николаевич</t>
  </si>
  <si>
    <t xml:space="preserve"> Полина</t>
  </si>
  <si>
    <t>Шатилова</t>
  </si>
  <si>
    <t>Максимовна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</si>
  <si>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</si>
  <si>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Кочеткова</t>
  </si>
  <si>
    <t>Михайловна</t>
  </si>
  <si>
    <t>Говорунова</t>
  </si>
  <si>
    <t>Дьяконова</t>
  </si>
  <si>
    <t>Ковшарь</t>
  </si>
  <si>
    <t xml:space="preserve">Дмитрий </t>
  </si>
  <si>
    <t>государственное бюджетное общеобразовательное учреждение Ростовской области "Новошахтинская школа-интернат"</t>
  </si>
  <si>
    <t xml:space="preserve">Премаченко </t>
  </si>
  <si>
    <t xml:space="preserve">Назар </t>
  </si>
  <si>
    <t>Бардакова</t>
  </si>
  <si>
    <t>Анастасия</t>
  </si>
  <si>
    <t xml:space="preserve">Каминская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</si>
  <si>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</si>
  <si>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Гербекова</t>
  </si>
  <si>
    <t>София</t>
  </si>
  <si>
    <t>Пермякова</t>
  </si>
  <si>
    <t>Анна</t>
  </si>
  <si>
    <t>Азарян</t>
  </si>
  <si>
    <t>Мгеровна</t>
  </si>
  <si>
    <t>Колтунова</t>
  </si>
  <si>
    <t>Константиновна</t>
  </si>
  <si>
    <t>Щёкотов</t>
  </si>
  <si>
    <t>Максим</t>
  </si>
  <si>
    <t>Спектор</t>
  </si>
  <si>
    <t>Алиса</t>
  </si>
  <si>
    <t>Семеновна</t>
  </si>
  <si>
    <t>Коваленко</t>
  </si>
  <si>
    <t>Анатольевич</t>
  </si>
  <si>
    <t>Безносов</t>
  </si>
  <si>
    <t>Чижов</t>
  </si>
  <si>
    <t>Попова</t>
  </si>
  <si>
    <t>Крайнюк</t>
  </si>
  <si>
    <t>Мижирицкая</t>
  </si>
  <si>
    <t>Ангелина</t>
  </si>
  <si>
    <t>Золотарева</t>
  </si>
  <si>
    <t>Юрьевна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</si>
</sst>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2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7"/>
      <c r="C9" s="97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0">
      <c r="A18" s="96"/>
      <c r="B18" s="96"/>
      <c r="C18" s="96"/>
      <c r="D18" s="96"/>
      <c r="E18" s="96"/>
      <c r="F18" s="96"/>
      <c r="G18" s="96"/>
      <c r="H18" s="96"/>
      <c r="I18" s="96"/>
      <c r="J18" s="96"/>
    </row>
    <row r="21" spans="1:10">
      <c r="A21" s="95" t="s">
        <v>16</v>
      </c>
      <c r="B21" s="95"/>
      <c r="C21" s="95"/>
      <c r="D21" s="95"/>
      <c r="E21" s="95"/>
      <c r="F21" s="95"/>
      <c r="G21" s="95"/>
      <c r="H21" s="95"/>
      <c r="I21" s="95"/>
      <c r="J21" s="95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3"/>
  <sheetViews>
    <sheetView topLeftCell="A20" workbookViewId="0">
      <selection activeCell="A24" sqref="A24:L35"/>
    </sheetView>
  </sheetViews>
  <sheetFormatPr defaultRowHeight="15"/>
  <cols>
    <col min="1" max="1" width="9.140625" style="52"/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>
      <c r="A2" s="50" t="s">
        <v>8</v>
      </c>
      <c r="B2" s="100" t="s">
        <v>95</v>
      </c>
      <c r="C2" s="100"/>
      <c r="D2" s="101" t="s">
        <v>92</v>
      </c>
      <c r="E2" s="101"/>
      <c r="F2" s="101"/>
      <c r="G2" s="101"/>
      <c r="H2" s="42"/>
      <c r="I2" s="1"/>
      <c r="J2" s="1"/>
      <c r="K2" s="1"/>
      <c r="L2" s="1"/>
      <c r="M2" s="1"/>
    </row>
    <row r="3" spans="1:13">
      <c r="A3" s="50"/>
      <c r="B3" s="102" t="s">
        <v>9</v>
      </c>
      <c r="C3" s="10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3" t="s">
        <v>96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50"/>
      <c r="B5" s="98" t="s">
        <v>90</v>
      </c>
      <c r="C5" s="98"/>
      <c r="D5" s="98"/>
      <c r="E5" s="98"/>
      <c r="F5" s="98"/>
      <c r="G5" s="1"/>
      <c r="H5" s="1"/>
      <c r="I5" s="1"/>
      <c r="J5" s="1"/>
      <c r="K5" s="1"/>
      <c r="L5" s="1"/>
      <c r="M5" s="1"/>
    </row>
    <row r="6" spans="1:13">
      <c r="A6" s="50"/>
      <c r="B6" s="98" t="s">
        <v>34</v>
      </c>
      <c r="C6" s="98"/>
      <c r="D6" s="98"/>
      <c r="E6" s="98"/>
      <c r="F6" s="98"/>
      <c r="G6" s="1"/>
      <c r="H6" s="1"/>
      <c r="I6" s="1"/>
      <c r="J6" s="1"/>
      <c r="K6" s="1"/>
      <c r="L6" s="1"/>
      <c r="M6" s="1"/>
    </row>
    <row r="7" spans="1:13">
      <c r="A7" s="50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50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50"/>
      <c r="B9" s="97"/>
      <c r="C9" s="9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30">
        <v>1</v>
      </c>
      <c r="B11" s="40" t="s">
        <v>178</v>
      </c>
      <c r="C11" s="40" t="s">
        <v>132</v>
      </c>
      <c r="D11" s="40" t="s">
        <v>168</v>
      </c>
      <c r="E11" s="47" t="s">
        <v>107</v>
      </c>
      <c r="F11" s="47">
        <v>39864</v>
      </c>
      <c r="G11" s="53" t="s">
        <v>100</v>
      </c>
      <c r="H11" s="53" t="s">
        <v>101</v>
      </c>
      <c r="I11" s="4" t="s">
        <v>179</v>
      </c>
      <c r="J11" s="40">
        <v>9</v>
      </c>
      <c r="K11" s="53" t="s">
        <v>106</v>
      </c>
      <c r="L11" s="2">
        <v>60</v>
      </c>
      <c r="M11" s="1"/>
    </row>
    <row r="12" spans="1:13" ht="63.75">
      <c r="A12" s="30">
        <v>2</v>
      </c>
      <c r="B12" s="48" t="s">
        <v>198</v>
      </c>
      <c r="C12" s="48" t="s">
        <v>63</v>
      </c>
      <c r="D12" s="48" t="s">
        <v>137</v>
      </c>
      <c r="E12" s="63" t="s">
        <v>40</v>
      </c>
      <c r="F12" s="47">
        <v>39770</v>
      </c>
      <c r="G12" s="53" t="s">
        <v>100</v>
      </c>
      <c r="H12" s="53" t="s">
        <v>101</v>
      </c>
      <c r="I12" s="4" t="s">
        <v>166</v>
      </c>
      <c r="J12" s="40">
        <v>9</v>
      </c>
      <c r="K12" s="53" t="s">
        <v>106</v>
      </c>
      <c r="L12" s="2">
        <v>58</v>
      </c>
      <c r="M12" s="1"/>
    </row>
    <row r="13" spans="1:13" s="59" customFormat="1" ht="63.75">
      <c r="A13" s="60">
        <v>3</v>
      </c>
      <c r="B13" s="64" t="s">
        <v>141</v>
      </c>
      <c r="C13" s="64" t="s">
        <v>142</v>
      </c>
      <c r="D13" s="64" t="s">
        <v>143</v>
      </c>
      <c r="E13" s="64" t="s">
        <v>40</v>
      </c>
      <c r="F13" s="65">
        <v>39601</v>
      </c>
      <c r="G13" s="66" t="s">
        <v>100</v>
      </c>
      <c r="H13" s="66" t="s">
        <v>116</v>
      </c>
      <c r="I13" s="76" t="s">
        <v>144</v>
      </c>
      <c r="J13" s="66">
        <v>9</v>
      </c>
      <c r="K13" s="53" t="s">
        <v>106</v>
      </c>
      <c r="L13" s="61">
        <v>49</v>
      </c>
      <c r="M13" s="58"/>
    </row>
    <row r="14" spans="1:13" ht="63.75">
      <c r="A14" s="30">
        <v>4</v>
      </c>
      <c r="B14" s="67" t="s">
        <v>199</v>
      </c>
      <c r="C14" s="67" t="s">
        <v>200</v>
      </c>
      <c r="D14" s="67" t="s">
        <v>52</v>
      </c>
      <c r="E14" s="68" t="s">
        <v>40</v>
      </c>
      <c r="F14" s="68">
        <v>39685</v>
      </c>
      <c r="G14" s="69" t="s">
        <v>100</v>
      </c>
      <c r="H14" s="69" t="s">
        <v>101</v>
      </c>
      <c r="I14" s="77" t="s">
        <v>166</v>
      </c>
      <c r="J14" s="67">
        <v>9</v>
      </c>
      <c r="K14" s="53" t="s">
        <v>106</v>
      </c>
      <c r="L14" s="57">
        <v>48</v>
      </c>
      <c r="M14" s="41"/>
    </row>
    <row r="15" spans="1:13" ht="63.75">
      <c r="A15" s="60">
        <v>5</v>
      </c>
      <c r="B15" s="70" t="s">
        <v>145</v>
      </c>
      <c r="C15" s="70" t="s">
        <v>146</v>
      </c>
      <c r="D15" s="70" t="s">
        <v>147</v>
      </c>
      <c r="E15" s="70" t="s">
        <v>40</v>
      </c>
      <c r="F15" s="71">
        <v>39470</v>
      </c>
      <c r="G15" s="70" t="s">
        <v>100</v>
      </c>
      <c r="H15" s="70" t="s">
        <v>116</v>
      </c>
      <c r="I15" s="78" t="s">
        <v>148</v>
      </c>
      <c r="J15" s="70">
        <v>9</v>
      </c>
      <c r="K15" s="53" t="s">
        <v>106</v>
      </c>
      <c r="L15" s="62">
        <v>46</v>
      </c>
      <c r="M15" s="41"/>
    </row>
    <row r="16" spans="1:13" ht="63.75">
      <c r="A16" s="30">
        <v>6</v>
      </c>
      <c r="B16" s="72" t="s">
        <v>149</v>
      </c>
      <c r="C16" s="72" t="s">
        <v>19</v>
      </c>
      <c r="D16" s="72" t="s">
        <v>150</v>
      </c>
      <c r="E16" s="73" t="s">
        <v>40</v>
      </c>
      <c r="F16" s="73">
        <v>39522</v>
      </c>
      <c r="G16" s="74" t="s">
        <v>100</v>
      </c>
      <c r="H16" s="72" t="s">
        <v>116</v>
      </c>
      <c r="I16" s="79" t="s">
        <v>148</v>
      </c>
      <c r="J16" s="72">
        <v>9</v>
      </c>
      <c r="K16" s="53" t="s">
        <v>106</v>
      </c>
      <c r="L16" s="49">
        <v>46</v>
      </c>
      <c r="M16" s="1"/>
    </row>
    <row r="17" spans="1:13" ht="63.75">
      <c r="A17" s="30">
        <v>7</v>
      </c>
      <c r="B17" s="40" t="s">
        <v>180</v>
      </c>
      <c r="C17" s="40" t="s">
        <v>181</v>
      </c>
      <c r="D17" s="40" t="s">
        <v>18</v>
      </c>
      <c r="E17" s="47" t="s">
        <v>107</v>
      </c>
      <c r="F17" s="47">
        <v>39581</v>
      </c>
      <c r="G17" s="53" t="s">
        <v>100</v>
      </c>
      <c r="H17" s="53" t="s">
        <v>101</v>
      </c>
      <c r="I17" s="4" t="s">
        <v>179</v>
      </c>
      <c r="J17" s="40">
        <v>9</v>
      </c>
      <c r="K17" s="53" t="s">
        <v>106</v>
      </c>
      <c r="L17" s="2">
        <v>45</v>
      </c>
      <c r="M17" s="1"/>
    </row>
    <row r="18" spans="1:13" ht="63.75">
      <c r="A18" s="30">
        <v>8</v>
      </c>
      <c r="B18" s="40" t="s">
        <v>182</v>
      </c>
      <c r="C18" s="40" t="s">
        <v>183</v>
      </c>
      <c r="D18" s="40" t="s">
        <v>137</v>
      </c>
      <c r="E18" s="47" t="s">
        <v>107</v>
      </c>
      <c r="F18" s="47">
        <v>39707</v>
      </c>
      <c r="G18" s="53" t="s">
        <v>100</v>
      </c>
      <c r="H18" s="53" t="s">
        <v>101</v>
      </c>
      <c r="I18" s="4" t="s">
        <v>179</v>
      </c>
      <c r="J18" s="40">
        <v>9</v>
      </c>
      <c r="K18" s="53" t="s">
        <v>106</v>
      </c>
      <c r="L18" s="2">
        <v>45</v>
      </c>
      <c r="M18" s="1"/>
    </row>
    <row r="19" spans="1:13" ht="63.75">
      <c r="A19" s="30">
        <v>9</v>
      </c>
      <c r="B19" s="40" t="s">
        <v>184</v>
      </c>
      <c r="C19" s="40" t="s">
        <v>177</v>
      </c>
      <c r="D19" s="40" t="s">
        <v>185</v>
      </c>
      <c r="E19" s="47" t="s">
        <v>107</v>
      </c>
      <c r="F19" s="47">
        <v>39713</v>
      </c>
      <c r="G19" s="53" t="s">
        <v>100</v>
      </c>
      <c r="H19" s="53" t="s">
        <v>101</v>
      </c>
      <c r="I19" s="4" t="s">
        <v>179</v>
      </c>
      <c r="J19" s="40">
        <v>9</v>
      </c>
      <c r="K19" s="53" t="s">
        <v>106</v>
      </c>
      <c r="L19" s="2">
        <v>45</v>
      </c>
    </row>
    <row r="20" spans="1:13" ht="63.75">
      <c r="A20" s="30">
        <v>10</v>
      </c>
      <c r="B20" s="40" t="s">
        <v>201</v>
      </c>
      <c r="C20" s="40" t="s">
        <v>26</v>
      </c>
      <c r="D20" s="40" t="s">
        <v>202</v>
      </c>
      <c r="E20" s="47" t="s">
        <v>40</v>
      </c>
      <c r="F20" s="47">
        <v>39641</v>
      </c>
      <c r="G20" s="53" t="s">
        <v>100</v>
      </c>
      <c r="H20" s="53" t="s">
        <v>101</v>
      </c>
      <c r="I20" s="4" t="s">
        <v>166</v>
      </c>
      <c r="J20" s="40">
        <v>9</v>
      </c>
      <c r="K20" s="53" t="s">
        <v>106</v>
      </c>
      <c r="L20" s="2">
        <v>43</v>
      </c>
    </row>
    <row r="21" spans="1:13" ht="63.75">
      <c r="A21" s="30">
        <v>11</v>
      </c>
      <c r="B21" s="40" t="s">
        <v>176</v>
      </c>
      <c r="C21" s="40" t="s">
        <v>177</v>
      </c>
      <c r="D21" s="40" t="s">
        <v>137</v>
      </c>
      <c r="E21" s="47" t="s">
        <v>107</v>
      </c>
      <c r="F21" s="47">
        <v>39723</v>
      </c>
      <c r="G21" s="53" t="s">
        <v>100</v>
      </c>
      <c r="H21" s="53" t="s">
        <v>101</v>
      </c>
      <c r="I21" s="4" t="s">
        <v>173</v>
      </c>
      <c r="J21" s="40">
        <v>9</v>
      </c>
      <c r="K21" s="53" t="s">
        <v>106</v>
      </c>
      <c r="L21" s="2">
        <v>42</v>
      </c>
    </row>
    <row r="22" spans="1:13" ht="63.75">
      <c r="A22" s="30">
        <v>12</v>
      </c>
      <c r="B22" s="40" t="s">
        <v>186</v>
      </c>
      <c r="C22" s="40" t="s">
        <v>63</v>
      </c>
      <c r="D22" s="40" t="s">
        <v>187</v>
      </c>
      <c r="E22" s="47" t="s">
        <v>107</v>
      </c>
      <c r="F22" s="47">
        <v>39628</v>
      </c>
      <c r="G22" s="53" t="s">
        <v>100</v>
      </c>
      <c r="H22" s="53" t="s">
        <v>101</v>
      </c>
      <c r="I22" s="4" t="s">
        <v>179</v>
      </c>
      <c r="J22" s="40">
        <v>9</v>
      </c>
      <c r="K22" s="53" t="s">
        <v>106</v>
      </c>
      <c r="L22" s="2">
        <v>40</v>
      </c>
    </row>
    <row r="23" spans="1:13" ht="63.75">
      <c r="A23" s="30">
        <v>13</v>
      </c>
      <c r="B23" s="40" t="s">
        <v>188</v>
      </c>
      <c r="C23" s="40" t="s">
        <v>189</v>
      </c>
      <c r="D23" s="40" t="s">
        <v>124</v>
      </c>
      <c r="E23" s="47" t="s">
        <v>99</v>
      </c>
      <c r="F23" s="47">
        <v>39472</v>
      </c>
      <c r="G23" s="53" t="s">
        <v>100</v>
      </c>
      <c r="H23" s="53" t="s">
        <v>101</v>
      </c>
      <c r="I23" s="4" t="s">
        <v>179</v>
      </c>
      <c r="J23" s="40">
        <v>9</v>
      </c>
      <c r="K23" s="53" t="s">
        <v>106</v>
      </c>
      <c r="L23" s="2">
        <v>40</v>
      </c>
    </row>
  </sheetData>
  <sortState ref="A11:L3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1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16">
      <formula1>34700</formula1>
      <formula2>40179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9"/>
  <sheetViews>
    <sheetView topLeftCell="A20" workbookViewId="0">
      <selection activeCell="F55" sqref="F55"/>
    </sheetView>
  </sheetViews>
  <sheetFormatPr defaultRowHeight="15"/>
  <cols>
    <col min="1" max="1" width="9.140625" style="52"/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>
      <c r="A2" s="50" t="s">
        <v>8</v>
      </c>
      <c r="B2" s="100" t="s">
        <v>95</v>
      </c>
      <c r="C2" s="100"/>
      <c r="D2" s="101" t="s">
        <v>92</v>
      </c>
      <c r="E2" s="101"/>
      <c r="F2" s="101"/>
      <c r="G2" s="101"/>
      <c r="H2" s="42"/>
      <c r="I2" s="1"/>
      <c r="J2" s="1"/>
      <c r="K2" s="1"/>
      <c r="L2" s="1"/>
      <c r="M2" s="1"/>
    </row>
    <row r="3" spans="1:13">
      <c r="A3" s="50"/>
      <c r="B3" s="102" t="s">
        <v>9</v>
      </c>
      <c r="C3" s="10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3" t="s">
        <v>96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50"/>
      <c r="B5" s="98" t="s">
        <v>90</v>
      </c>
      <c r="C5" s="98"/>
      <c r="D5" s="98"/>
      <c r="E5" s="98"/>
      <c r="F5" s="98"/>
      <c r="G5" s="1"/>
      <c r="H5" s="1"/>
      <c r="I5" s="1"/>
      <c r="J5" s="1"/>
      <c r="K5" s="1"/>
      <c r="L5" s="1"/>
      <c r="M5" s="1"/>
    </row>
    <row r="6" spans="1:13">
      <c r="A6" s="50"/>
      <c r="B6" s="98" t="s">
        <v>34</v>
      </c>
      <c r="C6" s="98"/>
      <c r="D6" s="98"/>
      <c r="E6" s="98"/>
      <c r="F6" s="98"/>
      <c r="G6" s="1"/>
      <c r="H6" s="1"/>
      <c r="I6" s="1"/>
      <c r="J6" s="1"/>
      <c r="K6" s="1"/>
      <c r="L6" s="1"/>
      <c r="M6" s="1"/>
    </row>
    <row r="7" spans="1:13">
      <c r="A7" s="50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50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50"/>
      <c r="B9" s="97"/>
      <c r="C9" s="9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30">
        <v>1</v>
      </c>
      <c r="B11" s="40" t="s">
        <v>134</v>
      </c>
      <c r="C11" s="40" t="s">
        <v>63</v>
      </c>
      <c r="D11" s="40" t="s">
        <v>135</v>
      </c>
      <c r="E11" s="84" t="s">
        <v>40</v>
      </c>
      <c r="F11" s="47">
        <v>39440</v>
      </c>
      <c r="G11" s="84" t="s">
        <v>100</v>
      </c>
      <c r="H11" s="84" t="s">
        <v>116</v>
      </c>
      <c r="I11" s="89" t="s">
        <v>133</v>
      </c>
      <c r="J11" s="40">
        <v>10</v>
      </c>
      <c r="K11" s="40" t="s">
        <v>106</v>
      </c>
      <c r="L11" s="25">
        <v>106</v>
      </c>
      <c r="M11" s="1"/>
    </row>
    <row r="12" spans="1:13" ht="63.75">
      <c r="A12" s="30">
        <v>2</v>
      </c>
      <c r="B12" s="40" t="s">
        <v>170</v>
      </c>
      <c r="C12" s="40" t="s">
        <v>49</v>
      </c>
      <c r="D12" s="40" t="s">
        <v>65</v>
      </c>
      <c r="E12" s="85" t="s">
        <v>40</v>
      </c>
      <c r="F12" s="47">
        <v>39462</v>
      </c>
      <c r="G12" s="86" t="s">
        <v>100</v>
      </c>
      <c r="H12" s="86" t="s">
        <v>101</v>
      </c>
      <c r="I12" s="89" t="s">
        <v>166</v>
      </c>
      <c r="J12" s="40">
        <v>10</v>
      </c>
      <c r="K12" s="53" t="s">
        <v>106</v>
      </c>
      <c r="L12" s="2">
        <v>75</v>
      </c>
      <c r="M12" s="1"/>
    </row>
    <row r="13" spans="1:13" ht="102">
      <c r="A13" s="30">
        <v>3</v>
      </c>
      <c r="B13" s="88" t="s">
        <v>112</v>
      </c>
      <c r="C13" s="88" t="s">
        <v>113</v>
      </c>
      <c r="D13" s="88" t="s">
        <v>76</v>
      </c>
      <c r="E13" s="87" t="s">
        <v>99</v>
      </c>
      <c r="F13" s="47">
        <v>39308</v>
      </c>
      <c r="G13" s="53" t="s">
        <v>100</v>
      </c>
      <c r="H13" s="53" t="s">
        <v>101</v>
      </c>
      <c r="I13" s="4" t="s">
        <v>102</v>
      </c>
      <c r="J13" s="88">
        <v>10</v>
      </c>
      <c r="K13" s="40" t="s">
        <v>106</v>
      </c>
      <c r="L13" s="82">
        <v>70</v>
      </c>
      <c r="M13" s="41"/>
    </row>
    <row r="14" spans="1:13" ht="102">
      <c r="A14" s="30">
        <v>4</v>
      </c>
      <c r="B14" s="88" t="s">
        <v>108</v>
      </c>
      <c r="C14" s="88" t="s">
        <v>27</v>
      </c>
      <c r="D14" s="88" t="s">
        <v>76</v>
      </c>
      <c r="E14" s="47" t="s">
        <v>99</v>
      </c>
      <c r="F14" s="47">
        <v>39684</v>
      </c>
      <c r="G14" s="53" t="s">
        <v>100</v>
      </c>
      <c r="H14" s="53" t="s">
        <v>101</v>
      </c>
      <c r="I14" s="4" t="s">
        <v>102</v>
      </c>
      <c r="J14" s="40">
        <v>10</v>
      </c>
      <c r="K14" s="53" t="s">
        <v>106</v>
      </c>
      <c r="L14" s="82">
        <v>68</v>
      </c>
      <c r="M14" s="41"/>
    </row>
    <row r="15" spans="1:13" ht="102">
      <c r="A15" s="30">
        <v>5</v>
      </c>
      <c r="B15" s="88" t="s">
        <v>109</v>
      </c>
      <c r="C15" s="88" t="s">
        <v>110</v>
      </c>
      <c r="D15" s="88" t="s">
        <v>111</v>
      </c>
      <c r="E15" s="47" t="s">
        <v>99</v>
      </c>
      <c r="F15" s="47">
        <v>39224</v>
      </c>
      <c r="G15" s="53" t="s">
        <v>100</v>
      </c>
      <c r="H15" s="53" t="s">
        <v>101</v>
      </c>
      <c r="I15" s="4" t="s">
        <v>102</v>
      </c>
      <c r="J15" s="40">
        <v>11</v>
      </c>
      <c r="K15" s="40" t="s">
        <v>106</v>
      </c>
      <c r="L15" s="82">
        <v>68</v>
      </c>
      <c r="M15" s="41"/>
    </row>
    <row r="16" spans="1:13" ht="63.75">
      <c r="A16" s="30">
        <v>6</v>
      </c>
      <c r="B16" s="40" t="s">
        <v>167</v>
      </c>
      <c r="C16" s="40" t="s">
        <v>19</v>
      </c>
      <c r="D16" s="40" t="s">
        <v>168</v>
      </c>
      <c r="E16" s="47" t="s">
        <v>40</v>
      </c>
      <c r="F16" s="47">
        <v>39402</v>
      </c>
      <c r="G16" s="53" t="s">
        <v>100</v>
      </c>
      <c r="H16" s="53" t="s">
        <v>101</v>
      </c>
      <c r="I16" s="4" t="s">
        <v>166</v>
      </c>
      <c r="J16" s="40">
        <v>10</v>
      </c>
      <c r="K16" s="53" t="s">
        <v>106</v>
      </c>
      <c r="L16" s="2">
        <v>48</v>
      </c>
      <c r="M16" s="1"/>
    </row>
    <row r="17" spans="1:13" ht="63.75">
      <c r="A17" s="30">
        <v>7</v>
      </c>
      <c r="B17" s="40" t="s">
        <v>169</v>
      </c>
      <c r="C17" s="40" t="s">
        <v>132</v>
      </c>
      <c r="D17" s="40" t="s">
        <v>168</v>
      </c>
      <c r="E17" s="47" t="s">
        <v>40</v>
      </c>
      <c r="F17" s="47">
        <v>39211</v>
      </c>
      <c r="G17" s="53" t="s">
        <v>100</v>
      </c>
      <c r="H17" s="53" t="s">
        <v>101</v>
      </c>
      <c r="I17" s="4" t="s">
        <v>166</v>
      </c>
      <c r="J17" s="40">
        <v>10</v>
      </c>
      <c r="K17" s="40" t="s">
        <v>106</v>
      </c>
      <c r="L17" s="2">
        <v>46</v>
      </c>
      <c r="M17" s="1"/>
    </row>
    <row r="18" spans="1:13" ht="63.75">
      <c r="A18" s="30">
        <v>8</v>
      </c>
      <c r="B18" s="75" t="s">
        <v>130</v>
      </c>
      <c r="C18" s="75" t="s">
        <v>27</v>
      </c>
      <c r="D18" s="75" t="s">
        <v>98</v>
      </c>
      <c r="E18" s="75" t="s">
        <v>42</v>
      </c>
      <c r="F18" s="46">
        <v>38992</v>
      </c>
      <c r="G18" s="40" t="s">
        <v>100</v>
      </c>
      <c r="H18" s="40" t="s">
        <v>116</v>
      </c>
      <c r="I18" s="80" t="s">
        <v>117</v>
      </c>
      <c r="J18" s="90">
        <v>10</v>
      </c>
      <c r="K18" s="53" t="s">
        <v>106</v>
      </c>
      <c r="L18" s="83">
        <v>42</v>
      </c>
      <c r="M18" s="1"/>
    </row>
    <row r="19" spans="1:13" ht="63.75">
      <c r="A19" s="30">
        <v>9</v>
      </c>
      <c r="B19" s="75" t="s">
        <v>131</v>
      </c>
      <c r="C19" s="75" t="s">
        <v>132</v>
      </c>
      <c r="D19" s="75" t="s">
        <v>70</v>
      </c>
      <c r="E19" s="75" t="s">
        <v>40</v>
      </c>
      <c r="F19" s="46">
        <v>39638</v>
      </c>
      <c r="G19" s="40" t="s">
        <v>100</v>
      </c>
      <c r="H19" s="40" t="s">
        <v>116</v>
      </c>
      <c r="I19" s="80" t="s">
        <v>117</v>
      </c>
      <c r="J19" s="90">
        <v>10</v>
      </c>
      <c r="K19" s="40" t="s">
        <v>106</v>
      </c>
      <c r="L19" s="83">
        <v>40</v>
      </c>
    </row>
  </sheetData>
  <sortState ref="A11:L28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4: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15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A21" sqref="A21:L29"/>
    </sheetView>
  </sheetViews>
  <sheetFormatPr defaultRowHeight="15"/>
  <cols>
    <col min="1" max="1" width="9.140625" style="52"/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>
      <c r="A2" s="50" t="s">
        <v>8</v>
      </c>
      <c r="B2" s="100" t="s">
        <v>95</v>
      </c>
      <c r="C2" s="100"/>
      <c r="D2" s="101" t="s">
        <v>92</v>
      </c>
      <c r="E2" s="101"/>
      <c r="F2" s="101"/>
      <c r="G2" s="101"/>
      <c r="H2" s="39"/>
      <c r="I2" s="1"/>
      <c r="J2" s="1"/>
      <c r="K2" s="1"/>
      <c r="L2" s="1"/>
      <c r="M2" s="1"/>
    </row>
    <row r="3" spans="1:13">
      <c r="A3" s="50"/>
      <c r="B3" s="102" t="s">
        <v>9</v>
      </c>
      <c r="C3" s="10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3" t="s">
        <v>96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50"/>
      <c r="B5" s="98" t="s">
        <v>90</v>
      </c>
      <c r="C5" s="98"/>
      <c r="D5" s="98"/>
      <c r="E5" s="98"/>
      <c r="F5" s="98"/>
      <c r="G5" s="1"/>
      <c r="H5" s="1"/>
      <c r="I5" s="1"/>
      <c r="J5" s="1"/>
      <c r="K5" s="1"/>
      <c r="L5" s="1"/>
      <c r="M5" s="1"/>
    </row>
    <row r="6" spans="1:13">
      <c r="A6" s="50"/>
      <c r="B6" s="98" t="s">
        <v>34</v>
      </c>
      <c r="C6" s="98"/>
      <c r="D6" s="98"/>
      <c r="E6" s="98"/>
      <c r="F6" s="98"/>
      <c r="G6" s="1"/>
      <c r="H6" s="1"/>
      <c r="I6" s="1"/>
      <c r="J6" s="1"/>
      <c r="K6" s="1"/>
      <c r="L6" s="1"/>
      <c r="M6" s="1"/>
    </row>
    <row r="7" spans="1:13">
      <c r="A7" s="50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50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50"/>
      <c r="B9" s="97"/>
      <c r="C9" s="9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32">
        <v>1</v>
      </c>
      <c r="B11" s="32" t="s">
        <v>97</v>
      </c>
      <c r="C11" s="32" t="s">
        <v>83</v>
      </c>
      <c r="D11" s="32" t="s">
        <v>98</v>
      </c>
      <c r="E11" s="31" t="s">
        <v>99</v>
      </c>
      <c r="F11" s="92">
        <v>38854</v>
      </c>
      <c r="G11" s="32" t="s">
        <v>100</v>
      </c>
      <c r="H11" s="32" t="s">
        <v>101</v>
      </c>
      <c r="I11" s="89" t="s">
        <v>102</v>
      </c>
      <c r="J11" s="86">
        <v>11</v>
      </c>
      <c r="K11" s="84" t="s">
        <v>106</v>
      </c>
      <c r="L11" s="25">
        <v>87</v>
      </c>
      <c r="M11" s="1"/>
    </row>
    <row r="12" spans="1:13" ht="63.75">
      <c r="A12" s="30">
        <f>A11+1</f>
        <v>2</v>
      </c>
      <c r="B12" s="43" t="s">
        <v>114</v>
      </c>
      <c r="C12" s="43" t="s">
        <v>115</v>
      </c>
      <c r="D12" s="43" t="s">
        <v>30</v>
      </c>
      <c r="E12" s="81" t="s">
        <v>42</v>
      </c>
      <c r="F12" s="44">
        <v>39031</v>
      </c>
      <c r="G12" s="30" t="s">
        <v>100</v>
      </c>
      <c r="H12" s="30" t="s">
        <v>116</v>
      </c>
      <c r="I12" s="93" t="s">
        <v>117</v>
      </c>
      <c r="J12" s="90">
        <v>11</v>
      </c>
      <c r="K12" s="90" t="s">
        <v>106</v>
      </c>
      <c r="L12" s="45">
        <v>51</v>
      </c>
      <c r="M12" s="1"/>
    </row>
    <row r="13" spans="1:13" ht="63.75">
      <c r="A13" s="32">
        <v>3</v>
      </c>
      <c r="B13" s="43" t="s">
        <v>122</v>
      </c>
      <c r="C13" s="43" t="s">
        <v>123</v>
      </c>
      <c r="D13" s="43" t="s">
        <v>124</v>
      </c>
      <c r="E13" s="81" t="s">
        <v>42</v>
      </c>
      <c r="F13" s="91">
        <v>39132</v>
      </c>
      <c r="G13" s="30" t="s">
        <v>100</v>
      </c>
      <c r="H13" s="30" t="s">
        <v>116</v>
      </c>
      <c r="I13" s="93" t="s">
        <v>117</v>
      </c>
      <c r="J13" s="90">
        <v>11</v>
      </c>
      <c r="K13" s="84" t="s">
        <v>106</v>
      </c>
      <c r="L13" s="45">
        <v>48</v>
      </c>
      <c r="M13" s="41"/>
    </row>
    <row r="14" spans="1:13" ht="63.75">
      <c r="A14" s="30">
        <f>A13+1</f>
        <v>4</v>
      </c>
      <c r="B14" s="43" t="s">
        <v>125</v>
      </c>
      <c r="C14" s="43" t="s">
        <v>126</v>
      </c>
      <c r="D14" s="43" t="s">
        <v>127</v>
      </c>
      <c r="E14" s="81" t="s">
        <v>42</v>
      </c>
      <c r="F14" s="91">
        <v>39150</v>
      </c>
      <c r="G14" s="30" t="s">
        <v>100</v>
      </c>
      <c r="H14" s="30" t="s">
        <v>116</v>
      </c>
      <c r="I14" s="93" t="s">
        <v>117</v>
      </c>
      <c r="J14" s="90">
        <v>11</v>
      </c>
      <c r="K14" s="90" t="s">
        <v>106</v>
      </c>
      <c r="L14" s="45">
        <v>42</v>
      </c>
      <c r="M14" s="41"/>
    </row>
    <row r="15" spans="1:13" ht="63.75">
      <c r="A15" s="32">
        <v>5</v>
      </c>
      <c r="B15" s="43" t="s">
        <v>128</v>
      </c>
      <c r="C15" s="43" t="s">
        <v>28</v>
      </c>
      <c r="D15" s="43" t="s">
        <v>129</v>
      </c>
      <c r="E15" s="43" t="s">
        <v>40</v>
      </c>
      <c r="F15" s="44">
        <v>39016</v>
      </c>
      <c r="G15" s="25" t="s">
        <v>100</v>
      </c>
      <c r="H15" s="25" t="s">
        <v>116</v>
      </c>
      <c r="I15" s="80" t="s">
        <v>117</v>
      </c>
      <c r="J15" s="90">
        <v>11</v>
      </c>
      <c r="K15" s="84" t="s">
        <v>106</v>
      </c>
      <c r="L15" s="45">
        <v>40</v>
      </c>
      <c r="M15" s="41"/>
    </row>
    <row r="16" spans="1:13" ht="63.75">
      <c r="A16" s="30">
        <f>A15+1</f>
        <v>6</v>
      </c>
      <c r="B16" s="27" t="s">
        <v>136</v>
      </c>
      <c r="C16" s="27" t="s">
        <v>49</v>
      </c>
      <c r="D16" s="27" t="s">
        <v>137</v>
      </c>
      <c r="E16" s="27" t="s">
        <v>40</v>
      </c>
      <c r="F16" s="51">
        <v>38886</v>
      </c>
      <c r="G16" s="27" t="s">
        <v>100</v>
      </c>
      <c r="H16" s="27" t="s">
        <v>116</v>
      </c>
      <c r="I16" s="55" t="s">
        <v>133</v>
      </c>
      <c r="J16" s="40">
        <v>11</v>
      </c>
      <c r="K16" s="90" t="s">
        <v>106</v>
      </c>
      <c r="L16" s="27">
        <v>39</v>
      </c>
      <c r="M16" s="1"/>
    </row>
    <row r="17" spans="1:13" ht="63.75">
      <c r="A17" s="32">
        <v>7</v>
      </c>
      <c r="B17" s="43" t="s">
        <v>121</v>
      </c>
      <c r="C17" s="43" t="s">
        <v>63</v>
      </c>
      <c r="D17" s="43" t="s">
        <v>18</v>
      </c>
      <c r="E17" s="43" t="s">
        <v>40</v>
      </c>
      <c r="F17" s="44">
        <v>39053</v>
      </c>
      <c r="G17" s="25" t="s">
        <v>100</v>
      </c>
      <c r="H17" s="25" t="s">
        <v>116</v>
      </c>
      <c r="I17" s="80" t="s">
        <v>117</v>
      </c>
      <c r="J17" s="90">
        <v>11</v>
      </c>
      <c r="K17" s="84" t="s">
        <v>106</v>
      </c>
      <c r="L17" s="45">
        <v>36</v>
      </c>
      <c r="M17" s="1"/>
    </row>
    <row r="18" spans="1:13" ht="102">
      <c r="A18" s="30">
        <f>A17+1</f>
        <v>8</v>
      </c>
      <c r="B18" s="25" t="s">
        <v>103</v>
      </c>
      <c r="C18" s="25" t="s">
        <v>104</v>
      </c>
      <c r="D18" s="25" t="s">
        <v>105</v>
      </c>
      <c r="E18" s="26" t="s">
        <v>99</v>
      </c>
      <c r="F18" s="26">
        <v>38831</v>
      </c>
      <c r="G18" s="2" t="s">
        <v>100</v>
      </c>
      <c r="H18" s="2" t="s">
        <v>101</v>
      </c>
      <c r="I18" s="4" t="s">
        <v>102</v>
      </c>
      <c r="J18" s="40">
        <v>11</v>
      </c>
      <c r="K18" s="90" t="s">
        <v>106</v>
      </c>
      <c r="L18" s="25">
        <v>34</v>
      </c>
      <c r="M18" s="1"/>
    </row>
    <row r="19" spans="1:13" ht="63.75">
      <c r="A19" s="32">
        <v>9</v>
      </c>
      <c r="B19" s="43" t="s">
        <v>118</v>
      </c>
      <c r="C19" s="43" t="s">
        <v>119</v>
      </c>
      <c r="D19" s="43" t="s">
        <v>120</v>
      </c>
      <c r="E19" s="43" t="s">
        <v>40</v>
      </c>
      <c r="F19" s="44">
        <v>39007</v>
      </c>
      <c r="G19" s="25" t="s">
        <v>100</v>
      </c>
      <c r="H19" s="25" t="s">
        <v>116</v>
      </c>
      <c r="I19" s="80" t="s">
        <v>117</v>
      </c>
      <c r="J19" s="90">
        <v>11</v>
      </c>
      <c r="K19" s="84" t="s">
        <v>106</v>
      </c>
      <c r="L19" s="45">
        <v>34</v>
      </c>
    </row>
    <row r="20" spans="1:13" ht="63.75">
      <c r="A20" s="30">
        <f>A19+I172</f>
        <v>9</v>
      </c>
      <c r="B20" s="2" t="s">
        <v>164</v>
      </c>
      <c r="C20" s="2" t="s">
        <v>163</v>
      </c>
      <c r="D20" s="2" t="s">
        <v>165</v>
      </c>
      <c r="E20" s="2" t="s">
        <v>107</v>
      </c>
      <c r="F20" s="2"/>
      <c r="G20" s="2" t="s">
        <v>100</v>
      </c>
      <c r="H20" s="2" t="s">
        <v>152</v>
      </c>
      <c r="I20" s="4" t="s">
        <v>153</v>
      </c>
      <c r="J20" s="53">
        <v>11</v>
      </c>
      <c r="K20" s="90" t="s">
        <v>106</v>
      </c>
      <c r="L20" s="18">
        <v>33</v>
      </c>
    </row>
  </sheetData>
  <sortState ref="A11:L2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5:F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L20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7"/>
      <c r="C8" s="97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5"/>
  <sheetViews>
    <sheetView topLeftCell="A12" workbookViewId="0">
      <selection activeCell="A16" sqref="A16:L20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7109375" customWidth="1"/>
  </cols>
  <sheetData>
    <row r="1" spans="1:13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>
      <c r="A2" s="1" t="s">
        <v>8</v>
      </c>
      <c r="B2" s="100" t="s">
        <v>95</v>
      </c>
      <c r="C2" s="100"/>
      <c r="D2" s="101" t="s">
        <v>93</v>
      </c>
      <c r="E2" s="101"/>
      <c r="F2" s="101"/>
      <c r="G2" s="101"/>
      <c r="H2" s="38"/>
      <c r="I2" s="1"/>
      <c r="J2" s="1"/>
      <c r="K2" s="1"/>
      <c r="L2" s="1"/>
      <c r="M2" s="1"/>
    </row>
    <row r="3" spans="1:13">
      <c r="A3" s="1"/>
      <c r="B3" s="102" t="s">
        <v>9</v>
      </c>
      <c r="C3" s="10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3" t="s">
        <v>96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8" t="s">
        <v>90</v>
      </c>
      <c r="C5" s="98"/>
      <c r="D5" s="98"/>
      <c r="E5" s="98"/>
      <c r="F5" s="98"/>
      <c r="G5" s="1"/>
      <c r="H5" s="1"/>
      <c r="I5" s="1"/>
      <c r="J5" s="1"/>
      <c r="K5" s="1"/>
      <c r="L5" s="1"/>
      <c r="M5" s="1"/>
    </row>
    <row r="6" spans="1:13">
      <c r="A6" s="1"/>
      <c r="B6" s="98" t="s">
        <v>34</v>
      </c>
      <c r="C6" s="98"/>
      <c r="D6" s="98"/>
      <c r="E6" s="98"/>
      <c r="F6" s="98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7"/>
      <c r="C9" s="9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193</v>
      </c>
      <c r="C11" s="40" t="s">
        <v>22</v>
      </c>
      <c r="D11" s="40" t="s">
        <v>194</v>
      </c>
      <c r="E11" s="47" t="s">
        <v>42</v>
      </c>
      <c r="F11" s="47">
        <v>40543</v>
      </c>
      <c r="G11" s="53" t="s">
        <v>100</v>
      </c>
      <c r="H11" s="53" t="s">
        <v>101</v>
      </c>
      <c r="I11" s="4" t="s">
        <v>166</v>
      </c>
      <c r="J11" s="40">
        <v>7</v>
      </c>
      <c r="K11" s="53" t="s">
        <v>106</v>
      </c>
      <c r="L11" s="2">
        <v>42</v>
      </c>
      <c r="M11" s="1"/>
    </row>
    <row r="12" spans="1:13" ht="63.75">
      <c r="A12" s="2">
        <v>2</v>
      </c>
      <c r="B12" s="40" t="s">
        <v>174</v>
      </c>
      <c r="C12" s="40" t="s">
        <v>175</v>
      </c>
      <c r="D12" s="40" t="s">
        <v>76</v>
      </c>
      <c r="E12" s="47" t="s">
        <v>99</v>
      </c>
      <c r="F12" s="47">
        <v>40425</v>
      </c>
      <c r="G12" s="53" t="s">
        <v>100</v>
      </c>
      <c r="H12" s="53" t="s">
        <v>101</v>
      </c>
      <c r="I12" s="4" t="s">
        <v>173</v>
      </c>
      <c r="J12" s="40">
        <v>7</v>
      </c>
      <c r="K12" s="53" t="s">
        <v>106</v>
      </c>
      <c r="L12" s="2">
        <v>31</v>
      </c>
      <c r="M12" s="1"/>
    </row>
    <row r="13" spans="1:13" ht="63.75">
      <c r="A13" s="2">
        <v>3</v>
      </c>
      <c r="B13" s="40" t="s">
        <v>171</v>
      </c>
      <c r="C13" s="40" t="s">
        <v>172</v>
      </c>
      <c r="D13" s="40" t="s">
        <v>162</v>
      </c>
      <c r="E13" s="47" t="s">
        <v>99</v>
      </c>
      <c r="F13" s="47">
        <v>40389</v>
      </c>
      <c r="G13" s="53" t="s">
        <v>100</v>
      </c>
      <c r="H13" s="53" t="s">
        <v>101</v>
      </c>
      <c r="I13" s="4" t="s">
        <v>173</v>
      </c>
      <c r="J13" s="40">
        <v>7</v>
      </c>
      <c r="K13" s="53" t="s">
        <v>106</v>
      </c>
      <c r="L13" s="2">
        <v>29</v>
      </c>
      <c r="M13" s="1"/>
    </row>
    <row r="14" spans="1:13" ht="63.75">
      <c r="A14" s="2">
        <v>4</v>
      </c>
      <c r="B14" s="40" t="s">
        <v>138</v>
      </c>
      <c r="C14" s="40" t="s">
        <v>139</v>
      </c>
      <c r="D14" s="40" t="s">
        <v>140</v>
      </c>
      <c r="E14" s="40" t="s">
        <v>40</v>
      </c>
      <c r="F14" s="47">
        <v>40449</v>
      </c>
      <c r="G14" s="40" t="s">
        <v>100</v>
      </c>
      <c r="H14" s="40" t="s">
        <v>116</v>
      </c>
      <c r="I14" s="4" t="s">
        <v>133</v>
      </c>
      <c r="J14" s="94">
        <v>7</v>
      </c>
      <c r="K14" s="53" t="s">
        <v>106</v>
      </c>
      <c r="L14" s="27">
        <v>27</v>
      </c>
      <c r="M14" s="1"/>
    </row>
    <row r="15" spans="1:13" ht="63.75">
      <c r="A15" s="2">
        <v>5</v>
      </c>
      <c r="B15" s="40" t="s">
        <v>195</v>
      </c>
      <c r="C15" s="40" t="s">
        <v>22</v>
      </c>
      <c r="D15" s="40" t="s">
        <v>162</v>
      </c>
      <c r="E15" s="47" t="s">
        <v>42</v>
      </c>
      <c r="F15" s="47">
        <v>40393</v>
      </c>
      <c r="G15" s="53" t="s">
        <v>100</v>
      </c>
      <c r="H15" s="53" t="s">
        <v>101</v>
      </c>
      <c r="I15" s="4" t="s">
        <v>166</v>
      </c>
      <c r="J15" s="40">
        <v>7</v>
      </c>
      <c r="K15" s="53" t="s">
        <v>106</v>
      </c>
      <c r="L15" s="2">
        <v>24</v>
      </c>
      <c r="M15" s="1"/>
    </row>
  </sheetData>
  <sortState ref="A11:L2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5"/>
  <sheetViews>
    <sheetView topLeftCell="A13" workbookViewId="0">
      <selection activeCell="A16" sqref="A16:L1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>
      <c r="A2" s="1" t="s">
        <v>8</v>
      </c>
      <c r="B2" s="100" t="s">
        <v>95</v>
      </c>
      <c r="C2" s="100"/>
      <c r="D2" s="101" t="s">
        <v>94</v>
      </c>
      <c r="E2" s="101"/>
      <c r="F2" s="101"/>
      <c r="G2" s="101"/>
      <c r="H2" s="39"/>
      <c r="I2" s="1"/>
      <c r="J2" s="1"/>
      <c r="K2" s="1"/>
      <c r="L2" s="1"/>
      <c r="M2" s="1"/>
    </row>
    <row r="3" spans="1:13">
      <c r="A3" s="1"/>
      <c r="B3" s="102" t="s">
        <v>9</v>
      </c>
      <c r="C3" s="10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3" t="s">
        <v>96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8" t="s">
        <v>90</v>
      </c>
      <c r="C5" s="98"/>
      <c r="D5" s="98"/>
      <c r="E5" s="98"/>
      <c r="F5" s="98"/>
      <c r="G5" s="1"/>
      <c r="H5" s="1"/>
      <c r="I5" s="1"/>
      <c r="J5" s="1"/>
      <c r="K5" s="1"/>
      <c r="L5" s="1"/>
      <c r="M5" s="1"/>
    </row>
    <row r="6" spans="1:13">
      <c r="A6" s="1"/>
      <c r="B6" s="98" t="s">
        <v>34</v>
      </c>
      <c r="C6" s="98"/>
      <c r="D6" s="98"/>
      <c r="E6" s="98"/>
      <c r="F6" s="98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7"/>
      <c r="C9" s="9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190</v>
      </c>
      <c r="C11" s="40" t="s">
        <v>191</v>
      </c>
      <c r="D11" s="40" t="s">
        <v>192</v>
      </c>
      <c r="E11" s="40" t="s">
        <v>40</v>
      </c>
      <c r="F11" s="47">
        <v>39966</v>
      </c>
      <c r="G11" s="40" t="s">
        <v>100</v>
      </c>
      <c r="H11" s="40" t="s">
        <v>116</v>
      </c>
      <c r="I11" s="4" t="s">
        <v>133</v>
      </c>
      <c r="J11" s="40">
        <v>8</v>
      </c>
      <c r="K11" s="40" t="s">
        <v>106</v>
      </c>
      <c r="L11" s="27">
        <v>45</v>
      </c>
      <c r="M11" s="1"/>
    </row>
    <row r="12" spans="1:13" ht="63.75">
      <c r="A12" s="2">
        <f>A11+1</f>
        <v>2</v>
      </c>
      <c r="B12" s="53" t="s">
        <v>156</v>
      </c>
      <c r="C12" s="53" t="s">
        <v>157</v>
      </c>
      <c r="D12" s="53" t="s">
        <v>158</v>
      </c>
      <c r="E12" s="53" t="s">
        <v>155</v>
      </c>
      <c r="F12" s="54">
        <v>39724</v>
      </c>
      <c r="G12" s="53" t="s">
        <v>100</v>
      </c>
      <c r="H12" s="53" t="s">
        <v>152</v>
      </c>
      <c r="I12" s="4" t="s">
        <v>153</v>
      </c>
      <c r="J12" s="53" t="s">
        <v>159</v>
      </c>
      <c r="K12" s="56" t="s">
        <v>106</v>
      </c>
      <c r="L12" s="18">
        <v>39</v>
      </c>
      <c r="M12" s="1"/>
    </row>
    <row r="13" spans="1:13" ht="63.75">
      <c r="A13" s="2">
        <v>3</v>
      </c>
      <c r="B13" s="40" t="s">
        <v>196</v>
      </c>
      <c r="C13" s="40" t="s">
        <v>50</v>
      </c>
      <c r="D13" s="40" t="s">
        <v>30</v>
      </c>
      <c r="E13" s="47" t="s">
        <v>42</v>
      </c>
      <c r="F13" s="47">
        <v>40002</v>
      </c>
      <c r="G13" s="53" t="s">
        <v>100</v>
      </c>
      <c r="H13" s="53" t="s">
        <v>101</v>
      </c>
      <c r="I13" s="4" t="s">
        <v>166</v>
      </c>
      <c r="J13" s="40">
        <v>8</v>
      </c>
      <c r="K13" s="40" t="s">
        <v>106</v>
      </c>
      <c r="L13" s="2">
        <v>35</v>
      </c>
      <c r="M13" s="1"/>
    </row>
    <row r="14" spans="1:13" ht="63.75">
      <c r="A14" s="2">
        <f>A13+1</f>
        <v>4</v>
      </c>
      <c r="B14" s="40" t="s">
        <v>197</v>
      </c>
      <c r="C14" s="40" t="s">
        <v>183</v>
      </c>
      <c r="D14" s="40" t="s">
        <v>137</v>
      </c>
      <c r="E14" s="47" t="s">
        <v>40</v>
      </c>
      <c r="F14" s="47">
        <v>39863</v>
      </c>
      <c r="G14" s="53" t="s">
        <v>100</v>
      </c>
      <c r="H14" s="53" t="s">
        <v>101</v>
      </c>
      <c r="I14" s="4" t="s">
        <v>166</v>
      </c>
      <c r="J14" s="40">
        <v>8</v>
      </c>
      <c r="K14" s="56" t="s">
        <v>106</v>
      </c>
      <c r="L14" s="2">
        <v>30</v>
      </c>
      <c r="M14" s="1"/>
    </row>
    <row r="15" spans="1:13" ht="63.75">
      <c r="A15" s="2">
        <v>5</v>
      </c>
      <c r="B15" s="53" t="s">
        <v>160</v>
      </c>
      <c r="C15" s="53" t="s">
        <v>161</v>
      </c>
      <c r="D15" s="53" t="s">
        <v>154</v>
      </c>
      <c r="E15" s="53" t="s">
        <v>151</v>
      </c>
      <c r="F15" s="54">
        <v>40066</v>
      </c>
      <c r="G15" s="53" t="s">
        <v>100</v>
      </c>
      <c r="H15" s="53" t="s">
        <v>152</v>
      </c>
      <c r="I15" s="4" t="s">
        <v>153</v>
      </c>
      <c r="J15" s="53" t="s">
        <v>159</v>
      </c>
      <c r="K15" s="40" t="s">
        <v>106</v>
      </c>
      <c r="L15" s="18">
        <v>24</v>
      </c>
      <c r="M15" s="1"/>
    </row>
  </sheetData>
  <sortState ref="A11:L1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2023-11-29T12:44:05Z</dcterms:modified>
</cp:coreProperties>
</file>